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6 REPORTES\3. ASE Cuenta Pública\2024 ANUAL\"/>
    </mc:Choice>
  </mc:AlternateContent>
  <xr:revisionPtr revIDLastSave="0" documentId="13_ncr:1_{9F449406-4774-4D2F-A600-2E83C79A8D3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8110" windowHeight="16440" xr2:uid="{00000000-000D-0000-FFFF-FFFF00000000}"/>
  </bookViews>
  <sheets>
    <sheet name="ESF_DET" sheetId="1" r:id="rId1"/>
  </sheets>
  <definedNames>
    <definedName name="_xlnm.Print_Area" localSheetId="0">ESF_DET!$B$2:$G$95</definedName>
    <definedName name="_xlnm.Print_Titles" localSheetId="0">ESF_DET!$2:$5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<sst xmlns="http://schemas.openxmlformats.org/spreadsheetml/2006/main" count="128" uniqueCount="125">
  <si>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</si>
  <si>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</si>
  <si>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</si>
  <si>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</si>
  <si>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</si>
  <si>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</si>
  <si>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</si>
  <si>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</si>
  <si>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</si>
  <si>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</si>
  <si>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</si>
  <si>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</si>
  <si>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</si>
  <si>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</si>
  <si>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</si>
  <si>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</si>
  <si>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</si>
  <si>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</si>
  <si>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</si>
  <si>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</si>
  <si>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</si>
  <si>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</si>
  <si>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</si>
  <si>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</si>
  <si>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</si>
  <si>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</si>
  <si>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</si>
  <si>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</si>
  <si>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</si>
  <si>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</si>
  <si>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</si>
  <si>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</si>
  <si>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</si>
  <si>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</si>
  <si>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</si>
  <si>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</si>
  <si>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</si>
  <si>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</si>
  <si>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</si>
  <si>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</si>
  <si>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</si>
  <si>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</si>
  <si>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</si>
  <si>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</si>
  <si>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</si>
  <si>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</si>
  <si>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</si>
  <si>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</si>
  <si>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</si>
  <si>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</si>
  <si>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</si>
  <si>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</si>
  <si>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</si>
  <si>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</si>
  <si>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</si>
  <si>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</si>
  <si>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</si>
  <si>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</si>
  <si>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</si>
  <si>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</si>
  <si>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</si>
  <si>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</si>
  <si>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</si>
  <si>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</si>
  <si>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</si>
  <si>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</si>
  <si>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</si>
  <si>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</si>
  <si>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</si>
  <si>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</si>
  <si>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</si>
  <si>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</si>
  <si>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</si>
  <si>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</si>
  <si>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</si>
  <si>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</si>
  <si>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</si>
  <si>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</si>
  <si>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</si>
  <si>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</si>
  <si>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</si>
  <si>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</si>
  <si>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</si>
  <si>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</si>
  <si>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</si>
  <si>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</si>
  <si>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</si>
  <si>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</si>
  <si>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</si>
  <si>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</si>
  <si>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</si>
  <si>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</si>
  <si>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</si>
  <si>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</si>
  <si>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</si>
  <si>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</si>
  <si>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</si>
  <si>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</si>
  <si>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</si>
  <si>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</si>
  <si>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</si>
  <si>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</si>
  <si>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</si>
  <si>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</si>
  <si>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</si>
  <si>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</si>
  <si>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</si>
  <si>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</si>
  <si>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</si>
  <si>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</si>
  <si>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</si>
  <si>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</si>
  <si>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</si>
  <si>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</si>
  <si>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</si>
  <si>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</si>
  <si>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</si>
  <si>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</si>
  <si>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</si>
  <si>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</si>
  <si>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</si>
  <si>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BACHILLERES DEL ESTADO DE CHIHUAHUA</t>
  </si>
  <si>
    <t>del 1o de enero  al 31 de diciembre de 2023 (e) y del 1o de enero al 31 de diciembre de 2024 (d)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</si>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</sst>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2095501</xdr:colOff>
      <xdr:row>89</xdr:row>
      <xdr:rowOff>10583</xdr:rowOff>
    </xdr:from>
    <xdr:to>
      <xdr:col>6</xdr:col>
      <xdr:colOff>846774</xdr:colOff>
      <xdr:row>93</xdr:row>
      <xdr:rowOff>153352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122DDA-C12F-4D1A-8A05-0C3A1BF795CD}"/>
            </a:ext>
          </a:extLst>
        </xdr:cNvPr>
        <xdr:cNvSpPr txBox="1"/>
      </xdr:nvSpPr>
      <xdr:spPr>
        <a:xfrm>
          <a:off x="2413001" y="21822833"/>
          <a:ext cx="8260398" cy="936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	_________________________________________</a:t>
          </a:r>
        </a:p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MTRO. REYES HUMBERTO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DE LAS CASAS MUÑOZ	</a:t>
          </a:r>
          <a:r>
            <a:rPr lang="es-MX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SANTIAGO IVÁN DE LAS CASAS BERUMEN</a:t>
          </a:r>
        </a:p>
        <a:p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DIRECTOR GENERAL		               DIRECTOR ADMINISTRATIVO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view="pageBreakPreview" topLeftCell="A44" zoomScale="60" zoomScaleNormal="90" workbookViewId="0">
      <selection activeCell="G84" sqref="G8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3" width="14.5703125" style="1" customWidth="1"/>
    <col min="4" max="4" width="18.85546875" style="1" customWidth="1"/>
    <col min="5" max="5" width="47.42578125" style="1" customWidth="1"/>
    <col min="6" max="6" width="14.5703125" customWidth="1"/>
    <col min="7" max="7" width="20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72211236</v>
      </c>
      <c r="D9" s="18">
        <f>SUM(D10:D16)</f>
        <v>66908941</v>
      </c>
      <c r="E9" s="10" t="s">
        <v>9</v>
      </c>
      <c r="F9" s="18">
        <f>SUM(F10:F18)</f>
        <v>152151308</v>
      </c>
      <c r="G9" s="18">
        <f>SUM(G10:G18)</f>
        <v>151673357</v>
      </c>
    </row>
    <row r="10" spans="2:8" x14ac:dyDescent="0.25">
      <c r="B10" s="11" t="s">
        <v>10</v>
      </c>
      <c r="C10" s="24">
        <v>10000</v>
      </c>
      <c r="D10" s="24">
        <v>0</v>
      </c>
      <c r="E10" s="12" t="s">
        <v>11</v>
      </c>
      <c r="F10" s="24">
        <v>72394638</v>
      </c>
      <c r="G10" s="24">
        <v>64773986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8939247</v>
      </c>
      <c r="G11" s="24">
        <v>10885338</v>
      </c>
    </row>
    <row r="12" spans="2:8" ht="24" x14ac:dyDescent="0.25">
      <c r="B12" s="11" t="s">
        <v>14</v>
      </c>
      <c r="C12" s="24">
        <v>64274509</v>
      </c>
      <c r="D12" s="24">
        <v>57918607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7926727</v>
      </c>
      <c r="D13" s="24">
        <v>8990334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64760869</v>
      </c>
      <c r="G16" s="24">
        <v>69492325</v>
      </c>
    </row>
    <row r="17" spans="2:7" ht="24" x14ac:dyDescent="0.25">
      <c r="B17" s="9" t="s">
        <v>24</v>
      </c>
      <c r="C17" s="18">
        <f>SUM(C18:C24)</f>
        <v>619680</v>
      </c>
      <c r="D17" s="18">
        <f>SUM(D18:D24)</f>
        <v>219786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6056554</v>
      </c>
      <c r="G18" s="24">
        <v>6521708</v>
      </c>
    </row>
    <row r="19" spans="2:7" x14ac:dyDescent="0.25">
      <c r="B19" s="11" t="s">
        <v>28</v>
      </c>
      <c r="C19" s="24">
        <v>516450</v>
      </c>
      <c r="D19" s="24">
        <v>144831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103230</v>
      </c>
      <c r="D20" s="24">
        <v>74955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71575</v>
      </c>
      <c r="D25" s="18">
        <f>SUM(D26:D30)</f>
        <v>205545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71575</v>
      </c>
      <c r="D26" s="24">
        <v>183438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22107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824145</v>
      </c>
      <c r="G31" s="18">
        <f>SUM(G32:G37)</f>
        <v>583759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824145</v>
      </c>
      <c r="G32" s="24">
        <v>583759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12454839</v>
      </c>
      <c r="G38" s="18">
        <f>SUM(G39:G41)</f>
        <v>10596514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12454839</v>
      </c>
      <c r="G40" s="24">
        <v>10596514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72902491</v>
      </c>
      <c r="D47" s="18">
        <f>SUM(D41,D38,D37,D31,D25,D17,D9)</f>
        <v>67334272</v>
      </c>
      <c r="E47" s="5" t="s">
        <v>83</v>
      </c>
      <c r="F47" s="18">
        <f>SUM(F42,F38,F31,F27,F26,F23,F19,F9)</f>
        <v>165430292</v>
      </c>
      <c r="G47" s="18">
        <f>SUM(G42,G38,G31,G27,G26,G23,G19,G9)</f>
        <v>162853630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274978159</v>
      </c>
      <c r="D52" s="24">
        <v>272806791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213402019</v>
      </c>
      <c r="D53" s="24">
        <v>206869409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-336140280</v>
      </c>
      <c r="D55" s="24">
        <v>-317856874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14565165</v>
      </c>
      <c r="D58" s="24">
        <v>13982845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165430292</v>
      </c>
      <c r="G59" s="18">
        <f>SUM(G47,G57)</f>
        <v>162853630</v>
      </c>
    </row>
    <row r="60" spans="2:7" ht="33" customHeight="1" x14ac:dyDescent="0.25">
      <c r="B60" s="3" t="s">
        <v>103</v>
      </c>
      <c r="C60" s="18">
        <f>SUM(C50:C58)</f>
        <v>166805063</v>
      </c>
      <c r="D60" s="18">
        <f>SUM(D50:D58)</f>
        <v>175802171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239707554</v>
      </c>
      <c r="D62" s="18">
        <f>SUM(D47,D60)</f>
        <v>243136443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204582513</v>
      </c>
      <c r="G63" s="18">
        <f>SUM(G64:G66)</f>
        <v>200921006</v>
      </c>
    </row>
    <row r="64" spans="2:7" x14ac:dyDescent="0.25">
      <c r="B64" s="13"/>
      <c r="C64" s="21"/>
      <c r="D64" s="21"/>
      <c r="E64" s="10" t="s">
        <v>107</v>
      </c>
      <c r="F64" s="24">
        <v>190907299</v>
      </c>
      <c r="G64" s="24">
        <v>187245792</v>
      </c>
    </row>
    <row r="65" spans="2:7" x14ac:dyDescent="0.25">
      <c r="B65" s="13"/>
      <c r="C65" s="21"/>
      <c r="D65" s="21"/>
      <c r="E65" s="10" t="s">
        <v>108</v>
      </c>
      <c r="F65" s="24">
        <v>13675214</v>
      </c>
      <c r="G65" s="24">
        <v>13675214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-130305251</v>
      </c>
      <c r="G68" s="18">
        <f>SUM(G69:G73)</f>
        <v>-120638193</v>
      </c>
    </row>
    <row r="69" spans="2:7" x14ac:dyDescent="0.25">
      <c r="B69" s="13"/>
      <c r="C69" s="21"/>
      <c r="D69" s="21"/>
      <c r="E69" s="10" t="s">
        <v>111</v>
      </c>
      <c r="F69" s="24">
        <v>-8899414</v>
      </c>
      <c r="G69" s="24">
        <v>41728594</v>
      </c>
    </row>
    <row r="70" spans="2:7" x14ac:dyDescent="0.25">
      <c r="B70" s="13"/>
      <c r="C70" s="21"/>
      <c r="D70" s="21"/>
      <c r="E70" s="10" t="s">
        <v>112</v>
      </c>
      <c r="F70" s="24">
        <v>-126534939</v>
      </c>
      <c r="G70" s="24">
        <v>-166954438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5129102</v>
      </c>
      <c r="G73" s="24">
        <v>4587651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74277262</v>
      </c>
      <c r="G79" s="18">
        <f>SUM(G63,G68,G75)</f>
        <v>80282813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239707554</v>
      </c>
      <c r="G81" s="18">
        <f>SUM(G59,G79)</f>
        <v>243136443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ht="17.25" customHeigh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82" fitToHeight="0" orientation="landscape" r:id="rId1"/>
  <rowBreaks count="2" manualBreakCount="2">
    <brk id="30" min="1" max="6" man="1"/>
    <brk id="59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ESF_DET</vt:lpstr>
      <vt:lpstr>ESF_DET!Área_de_impresión</vt:lpstr>
      <vt:lpstr>ESF_DET!Títulos_a_imprimir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 ROMERO MENDEZ</cp:lastModifiedBy>
  <cp:lastPrinted>2025-02-04T14:03:45Z</cp:lastPrinted>
  <dcterms:created xsi:type="dcterms:W3CDTF">2020-01-08T19:54:23Z</dcterms:created>
  <dcterms:modified xsi:type="dcterms:W3CDTF">2025-02-04T14:05:25Z</dcterms:modified>
</cp:coreProperties>
</file>